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5725"/>
</workbook>
</file>

<file path=xl/calcChain.xml><?xml version="1.0" encoding="utf-8"?>
<calcChain xmlns="http://schemas.openxmlformats.org/spreadsheetml/2006/main">
  <c r="E96" i="2"/>
  <c r="F96"/>
  <c r="E97"/>
  <c r="F97"/>
  <c r="G97"/>
  <c r="E98"/>
  <c r="F98"/>
  <c r="G98"/>
  <c r="E99"/>
  <c r="F99"/>
  <c r="G99"/>
  <c r="E100"/>
  <c r="F100"/>
  <c r="E101"/>
  <c r="F101"/>
  <c r="E102"/>
  <c r="F102"/>
  <c r="G102"/>
  <c r="E103"/>
  <c r="F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3"/>
  <c r="F113"/>
  <c r="G113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<sst xmlns="http://schemas.openxmlformats.org/spreadsheetml/2006/main" count="215" uniqueCount="205">
  <si>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</si>
  <si>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</si>
  <si>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</si>
  <si>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</si>
  <si>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</si>
  <si>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</si>
  <si>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</si>
  <si>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</si>
  <si>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</si>
  <si>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</si>
  <si>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</si>
  <si>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</si>
  <si>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</si>
  <si>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</si>
  <si>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</si>
  <si>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</si>
  <si>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</si>
  <si>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</si>
  <si>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</si>
  <si>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</si>
  <si>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</si>
  <si>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</si>
  <si>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</si>
  <si>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</si>
  <si>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</si>
  <si>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</si>
  <si>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</si>
  <si>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</si>
  <si>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</si>
  <si>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</si>
  <si>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</si>
  <si>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</si>
  <si>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</si>
  <si>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</si>
  <si>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</si>
  <si>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</si>
  <si>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</si>
  <si>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</si>
  <si>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</si>
  <si>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</si>
  <si>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</si>
  <si>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</si>
  <si>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</si>
  <si>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</si>
  <si>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</si>
  <si>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</si>
  <si>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</si>
  <si>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</si>
  <si>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</si>
  <si>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</si>
  <si>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</si>
  <si>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</si>
  <si>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</si>
  <si>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</si>
  <si>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</si>
  <si>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</si>
  <si>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</si>
  <si>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</si>
  <si>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</si>
  <si>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</si>
  <si>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</si>
  <si>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</si>
  <si>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</si>
  <si>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</si>
  <si>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</si>
  <si>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</si>
  <si>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</si>
  <si>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</si>
  <si>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</si>
  <si>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</si>
  <si>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</si>
  <si>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</si>
  <si>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</si>
  <si>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</si>
  <si>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</si>
  <si>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</si>
  <si>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</si>
  <si>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</si>
  <si>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</si>
  <si>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</si>
  <si>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</si>
  <si>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</si>
  <si>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</si>
  <si>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</si>
  <si>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</si>
  <si>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</si>
  <si>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</si>
  <si>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</si>
  <si>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</si>
  <si>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</si>
  <si>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</si>
  <si>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</si>
  <si>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</si>
  <si>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</si>
  <si>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</si>
  <si>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</si>
  <si>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</si>
  <si>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</si>
  <si>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</si>
  <si>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</si>
  <si>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</si>
  <si>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</si>
  <si>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</si>
  <si>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</si>
  <si>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</si>
  <si>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</si>
  <si>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</si>
  <si>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</si>
  <si>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</si>
  <si>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</si>
  <si>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</si>
  <si>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</si>
  <si>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</si>
  <si>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</si>
  <si>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</si>
  <si>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</si>
  <si>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</si>
  <si>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</si>
  <si>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</si>
  <si>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</si>
  <si>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</si>
  <si>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</si>
  <si>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</si>
  <si>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</si>
  <si>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</si>
  <si>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</si>
  <si>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</si>
  <si>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</si>
  <si>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</si>
  <si>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</si>
  <si>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</si>
  <si>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</si>
  <si>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</si>
  <si>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</si>
  <si>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</si>
  <si>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</si>
  <si>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</si>
  <si>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</si>
  <si>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</si>
  <si>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</si>
  <si>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</si>
  <si>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</si>
  <si>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</si>
  <si>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</si>
  <si>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</si>
  <si>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</si>
  <si>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</si>
  <si>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</si>
  <si>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</si>
  <si>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</si>
  <si>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</si>
  <si>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</si>
  <si>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</si>
  <si>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</si>
  <si>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</si>
  <si>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</si>
  <si>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</si>
  <si>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</si>
  <si>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</si>
  <si>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</si>
  <si>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</si>
  <si>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</si>
  <si>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</si>
  <si>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</si>
  <si>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</si>
  <si>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</si>
  <si>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</si>
  <si>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</si>
  <si>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</si>
  <si>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</si>
  <si>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</si>
  <si>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</si>
  <si>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</si>
  <si>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</si>
  <si>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</si>
  <si>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</si>
  <si>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</si>
  <si>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</si>
  <si>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</si>
  <si>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</si>
  <si>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</si>
  <si>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</si>
  <si>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</si>
  <si>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</si>
  <si>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</si>
  <si>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</si>
  <si>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</si>
  <si>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</si>
  <si>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</si>
  <si>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</si>
  <si>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</si>
  <si>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</si>
  <si>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</si>
  <si>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</si>
  <si>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</si>
  <si>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</si>
  <si>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</si>
  <si>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</si>
  <si>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</si>
  <si>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</si>
  <si>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</si>
  <si>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</si>
  <si>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INTERMEDIATE PETROCHEMICALS INDUSTRIES CO. LTD.</t>
  </si>
  <si>
    <t>الصناعات البتروكيماوية الوسيطة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</si>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</sst>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G6" sqref="G6"/>
    </sheetView>
  </sheetViews>
  <sheetFormatPr defaultRowHeight="16.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>
      <c r="D2" s="18" t="s">
        <v>202</v>
      </c>
      <c r="E2" s="18"/>
      <c r="F2" s="18"/>
      <c r="G2" s="18">
        <v>141217</v>
      </c>
      <c r="H2" s="33" t="s">
        <v>203</v>
      </c>
    </row>
    <row r="4" spans="4:8" ht="24.95" customHeight="1">
      <c r="D4" s="44" t="s">
        <v>188</v>
      </c>
      <c r="E4" s="45">
        <v>2009</v>
      </c>
      <c r="F4" s="45">
        <v>2008</v>
      </c>
      <c r="G4" s="45">
        <v>2007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0.72</v>
      </c>
      <c r="F6" s="13">
        <v>0.64</v>
      </c>
      <c r="G6" s="14" t="s">
        <v>204</v>
      </c>
      <c r="H6" s="4" t="s">
        <v>139</v>
      </c>
    </row>
    <row r="7" spans="4:8" ht="20.100000000000001" customHeight="1">
      <c r="D7" s="10" t="s">
        <v>126</v>
      </c>
      <c r="E7" s="14">
        <v>6583961.2599999998</v>
      </c>
      <c r="F7" s="14">
        <v>4723057.75</v>
      </c>
      <c r="G7" s="14" t="s">
        <v>204</v>
      </c>
      <c r="H7" s="4" t="s">
        <v>140</v>
      </c>
    </row>
    <row r="8" spans="4:8" ht="20.100000000000001" customHeight="1">
      <c r="D8" s="10" t="s">
        <v>25</v>
      </c>
      <c r="E8" s="14">
        <v>8496415</v>
      </c>
      <c r="F8" s="14">
        <v>4187311</v>
      </c>
      <c r="G8" s="14" t="s">
        <v>204</v>
      </c>
      <c r="H8" s="4" t="s">
        <v>1</v>
      </c>
    </row>
    <row r="9" spans="4:8" ht="20.100000000000001" customHeight="1">
      <c r="D9" s="10" t="s">
        <v>26</v>
      </c>
      <c r="E9" s="14">
        <v>5980</v>
      </c>
      <c r="F9" s="14">
        <v>3199</v>
      </c>
      <c r="G9" s="14" t="s">
        <v>204</v>
      </c>
      <c r="H9" s="4" t="s">
        <v>2</v>
      </c>
    </row>
    <row r="10" spans="4:8" ht="20.100000000000001" customHeight="1">
      <c r="D10" s="10" t="s">
        <v>27</v>
      </c>
      <c r="E10" s="14">
        <v>7000000</v>
      </c>
      <c r="F10" s="14">
        <v>7000000</v>
      </c>
      <c r="G10" s="14">
        <v>5000000</v>
      </c>
      <c r="H10" s="4" t="s">
        <v>24</v>
      </c>
    </row>
    <row r="11" spans="4:8" ht="20.100000000000001" customHeight="1">
      <c r="D11" s="10" t="s">
        <v>127</v>
      </c>
      <c r="E11" s="14">
        <v>5040000</v>
      </c>
      <c r="F11" s="14">
        <v>4480000</v>
      </c>
      <c r="G11" s="14" t="s">
        <v>204</v>
      </c>
      <c r="H11" s="4" t="s">
        <v>141</v>
      </c>
    </row>
    <row r="12" spans="4:8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5" t="s">
        <v>3</v>
      </c>
    </row>
    <row r="13" spans="4:8">
      <c r="D13" s="12"/>
      <c r="E13" s="16"/>
      <c r="F13" s="16"/>
      <c r="G13" s="16"/>
      <c r="H13" s="34"/>
    </row>
    <row r="14" spans="4:8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6">
        <v>877065</v>
      </c>
      <c r="F16" s="56">
        <v>447285</v>
      </c>
      <c r="G16" s="56">
        <v>286077</v>
      </c>
      <c r="H16" s="3" t="s">
        <v>58</v>
      </c>
    </row>
    <row r="17" spans="4:8" ht="20.100000000000001" customHeight="1">
      <c r="D17" s="10" t="s">
        <v>128</v>
      </c>
      <c r="E17" s="57">
        <v>1486054</v>
      </c>
      <c r="F17" s="57">
        <v>1031860</v>
      </c>
      <c r="G17" s="57">
        <v>641477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312676</v>
      </c>
      <c r="F19" s="57">
        <v>255545</v>
      </c>
      <c r="G19" s="57">
        <v>236975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3113751</v>
      </c>
      <c r="F21" s="57">
        <v>2643161</v>
      </c>
      <c r="G21" s="57">
        <v>1265293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7352640</v>
      </c>
      <c r="F23" s="57">
        <v>4481630</v>
      </c>
      <c r="G23" s="57">
        <v>2533592</v>
      </c>
      <c r="H23" s="4" t="s">
        <v>60</v>
      </c>
    </row>
    <row r="24" spans="4:8" ht="20.100000000000001" customHeight="1">
      <c r="D24" s="10" t="s">
        <v>98</v>
      </c>
      <c r="E24" s="57">
        <v>31064</v>
      </c>
      <c r="F24" s="57">
        <v>31926</v>
      </c>
      <c r="G24" s="57">
        <v>31926</v>
      </c>
      <c r="H24" s="4" t="s">
        <v>82</v>
      </c>
    </row>
    <row r="25" spans="4:8" ht="20.100000000000001" customHeight="1">
      <c r="D25" s="10" t="s">
        <v>158</v>
      </c>
      <c r="E25" s="57">
        <v>6249393</v>
      </c>
      <c r="F25" s="57">
        <v>6246088</v>
      </c>
      <c r="G25" s="57">
        <v>5925953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210538</v>
      </c>
      <c r="F27" s="57">
        <v>19220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6459931</v>
      </c>
      <c r="F28" s="57">
        <v>6265308</v>
      </c>
      <c r="G28" s="57">
        <v>5925953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58">
        <v>13843635</v>
      </c>
      <c r="F30" s="58">
        <v>10778864</v>
      </c>
      <c r="G30" s="58">
        <v>8491471</v>
      </c>
      <c r="H30" s="36" t="s">
        <v>177</v>
      </c>
    </row>
    <row r="31" spans="4:8">
      <c r="D31" s="12"/>
      <c r="E31" s="52"/>
      <c r="F31" s="52"/>
      <c r="G31" s="52"/>
    </row>
    <row r="32" spans="4:8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6">
        <v>1474081</v>
      </c>
      <c r="F35" s="56">
        <v>245609</v>
      </c>
      <c r="G35" s="56">
        <v>577989</v>
      </c>
      <c r="H35" s="3" t="s">
        <v>150</v>
      </c>
    </row>
    <row r="36" spans="4:8" ht="20.100000000000001" customHeight="1">
      <c r="D36" s="10" t="s">
        <v>101</v>
      </c>
      <c r="E36" s="57">
        <v>3209046</v>
      </c>
      <c r="F36" s="57">
        <v>1950149</v>
      </c>
      <c r="G36" s="57">
        <v>992000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1961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5180735</v>
      </c>
      <c r="F39" s="57">
        <v>2424721</v>
      </c>
      <c r="G39" s="57">
        <v>2322002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58">
        <v>5180735</v>
      </c>
      <c r="F43" s="58">
        <v>2424721</v>
      </c>
      <c r="G43" s="58">
        <v>2322002</v>
      </c>
      <c r="H43" s="37" t="s">
        <v>120</v>
      </c>
    </row>
    <row r="44" spans="4:8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6">
        <v>7000000</v>
      </c>
      <c r="F46" s="56">
        <v>7000000</v>
      </c>
      <c r="G46" s="56">
        <v>7000000</v>
      </c>
      <c r="H46" s="3" t="s">
        <v>5</v>
      </c>
    </row>
    <row r="47" spans="4:8" ht="20.100000000000001" customHeight="1">
      <c r="D47" s="10" t="s">
        <v>31</v>
      </c>
      <c r="E47" s="57">
        <v>7000000</v>
      </c>
      <c r="F47" s="57">
        <v>7000000</v>
      </c>
      <c r="G47" s="57">
        <v>5000000</v>
      </c>
      <c r="H47" s="4" t="s">
        <v>6</v>
      </c>
    </row>
    <row r="48" spans="4:8" ht="20.100000000000001" customHeight="1">
      <c r="D48" s="10" t="s">
        <v>130</v>
      </c>
      <c r="E48" s="57">
        <v>7000000</v>
      </c>
      <c r="F48" s="57">
        <v>7000000</v>
      </c>
      <c r="G48" s="57">
        <v>5000000</v>
      </c>
      <c r="H48" s="4" t="s">
        <v>7</v>
      </c>
    </row>
    <row r="49" spans="4:8" ht="20.100000000000001" customHeight="1">
      <c r="D49" s="10" t="s">
        <v>73</v>
      </c>
      <c r="E49" s="57">
        <v>56792</v>
      </c>
      <c r="F49" s="57">
        <v>19015</v>
      </c>
      <c r="G49" s="57">
        <v>0</v>
      </c>
      <c r="H49" s="4" t="s">
        <v>61</v>
      </c>
    </row>
    <row r="50" spans="4:8" ht="20.100000000000001" customHeight="1">
      <c r="D50" s="10" t="s">
        <v>32</v>
      </c>
      <c r="E50" s="57">
        <v>1166543</v>
      </c>
      <c r="F50" s="57">
        <v>1166543</v>
      </c>
      <c r="G50" s="57">
        <v>1166543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2064</v>
      </c>
      <c r="F57" s="57">
        <v>2926</v>
      </c>
      <c r="G57" s="57">
        <v>2926</v>
      </c>
      <c r="H57" s="4" t="s">
        <v>62</v>
      </c>
    </row>
    <row r="58" spans="4:8" ht="20.100000000000001" customHeight="1">
      <c r="D58" s="10" t="s">
        <v>39</v>
      </c>
      <c r="E58" s="57">
        <v>437501</v>
      </c>
      <c r="F58" s="57">
        <v>165659</v>
      </c>
      <c r="G58" s="57">
        <v>0</v>
      </c>
      <c r="H58" s="4" t="s">
        <v>155</v>
      </c>
    </row>
    <row r="59" spans="4:8" ht="20.100000000000001" customHeight="1">
      <c r="D59" s="10" t="s">
        <v>38</v>
      </c>
      <c r="E59" s="57">
        <v>8662900</v>
      </c>
      <c r="F59" s="57">
        <v>8354143</v>
      </c>
      <c r="G59" s="57">
        <v>6169469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58">
        <v>13843635</v>
      </c>
      <c r="F61" s="58">
        <v>10778864</v>
      </c>
      <c r="G61" s="58">
        <v>8491471</v>
      </c>
      <c r="H61" s="5" t="s">
        <v>13</v>
      </c>
    </row>
    <row r="62" spans="4:8">
      <c r="D62" s="12"/>
      <c r="E62" s="52"/>
      <c r="F62" s="52"/>
      <c r="G62" s="52"/>
      <c r="H62" s="35"/>
    </row>
    <row r="63" spans="4:8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6">
        <v>6390919</v>
      </c>
      <c r="F65" s="56">
        <v>4664619</v>
      </c>
      <c r="G65" s="56">
        <v>2807821</v>
      </c>
      <c r="H65" s="3" t="s">
        <v>88</v>
      </c>
    </row>
    <row r="66" spans="4:8" ht="20.100000000000001" customHeight="1">
      <c r="D66" s="10" t="s">
        <v>110</v>
      </c>
      <c r="E66" s="57">
        <v>5416183</v>
      </c>
      <c r="F66" s="57">
        <v>4119959</v>
      </c>
      <c r="G66" s="57">
        <v>2716290</v>
      </c>
      <c r="H66" s="4" t="s">
        <v>89</v>
      </c>
    </row>
    <row r="67" spans="4:8" ht="20.100000000000001" customHeight="1">
      <c r="D67" s="10" t="s">
        <v>132</v>
      </c>
      <c r="E67" s="57">
        <v>974736</v>
      </c>
      <c r="F67" s="57">
        <v>544660</v>
      </c>
      <c r="G67" s="57">
        <v>91531</v>
      </c>
      <c r="H67" s="4" t="s">
        <v>90</v>
      </c>
    </row>
    <row r="68" spans="4:8" ht="20.100000000000001" customHeight="1">
      <c r="D68" s="10" t="s">
        <v>111</v>
      </c>
      <c r="E68" s="57">
        <v>339973</v>
      </c>
      <c r="F68" s="57">
        <v>381553</v>
      </c>
      <c r="G68" s="57">
        <v>293147</v>
      </c>
      <c r="H68" s="4" t="s">
        <v>91</v>
      </c>
    </row>
    <row r="69" spans="4:8" ht="20.100000000000001" customHeight="1">
      <c r="D69" s="10" t="s">
        <v>112</v>
      </c>
      <c r="E69" s="57">
        <v>50070</v>
      </c>
      <c r="F69" s="57">
        <v>99675</v>
      </c>
      <c r="G69" s="57">
        <v>97062</v>
      </c>
      <c r="H69" s="4" t="s">
        <v>92</v>
      </c>
    </row>
    <row r="70" spans="4:8" ht="20.100000000000001" customHeight="1">
      <c r="D70" s="10" t="s">
        <v>113</v>
      </c>
      <c r="E70" s="57">
        <v>127192</v>
      </c>
      <c r="F70" s="57">
        <v>113726</v>
      </c>
      <c r="G70" s="57">
        <v>110080</v>
      </c>
      <c r="H70" s="4" t="s">
        <v>93</v>
      </c>
    </row>
    <row r="71" spans="4:8" ht="20.100000000000001" customHeight="1">
      <c r="D71" s="10" t="s">
        <v>114</v>
      </c>
      <c r="E71" s="57">
        <v>19078</v>
      </c>
      <c r="F71" s="57">
        <v>24542</v>
      </c>
      <c r="G71" s="57">
        <v>3778</v>
      </c>
      <c r="H71" s="4" t="s">
        <v>94</v>
      </c>
    </row>
    <row r="72" spans="4:8" ht="20.100000000000001" customHeight="1">
      <c r="D72" s="10" t="s">
        <v>115</v>
      </c>
      <c r="E72" s="57">
        <v>565615</v>
      </c>
      <c r="F72" s="57">
        <v>38890</v>
      </c>
      <c r="G72" s="57">
        <v>-302456</v>
      </c>
      <c r="H72" s="4" t="s">
        <v>95</v>
      </c>
    </row>
    <row r="73" spans="4:8" ht="20.100000000000001" customHeight="1">
      <c r="D73" s="10" t="s">
        <v>116</v>
      </c>
      <c r="E73" s="57">
        <v>49425</v>
      </c>
      <c r="F73" s="57">
        <v>290241</v>
      </c>
      <c r="G73" s="57">
        <v>0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615040</v>
      </c>
      <c r="F75" s="57">
        <v>329131</v>
      </c>
      <c r="G75" s="57">
        <v>-302456</v>
      </c>
      <c r="H75" s="4" t="s">
        <v>96</v>
      </c>
    </row>
    <row r="76" spans="4:8" ht="20.100000000000001" customHeight="1">
      <c r="D76" s="10" t="s">
        <v>118</v>
      </c>
      <c r="E76" s="57">
        <v>237266</v>
      </c>
      <c r="F76" s="57">
        <v>138982</v>
      </c>
      <c r="G76" s="57">
        <v>75359</v>
      </c>
      <c r="H76" s="4" t="s">
        <v>97</v>
      </c>
    </row>
    <row r="77" spans="4:8" ht="20.100000000000001" customHeight="1">
      <c r="D77" s="10" t="s">
        <v>190</v>
      </c>
      <c r="E77" s="57">
        <v>377774</v>
      </c>
      <c r="F77" s="57">
        <v>190149</v>
      </c>
      <c r="G77" s="57">
        <v>-377815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10655</v>
      </c>
      <c r="F80" s="57">
        <v>5475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22500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344619</v>
      </c>
      <c r="F82" s="57">
        <v>184674</v>
      </c>
      <c r="G82" s="57">
        <v>-377815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58">
        <v>344619</v>
      </c>
      <c r="F84" s="58">
        <v>184674</v>
      </c>
      <c r="G84" s="58">
        <v>-377815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6">
        <v>447285</v>
      </c>
      <c r="F88" s="56">
        <v>286077</v>
      </c>
      <c r="G88" s="56">
        <v>11745</v>
      </c>
      <c r="H88" s="3" t="s">
        <v>16</v>
      </c>
    </row>
    <row r="89" spans="4:8" ht="20.100000000000001" customHeight="1">
      <c r="D89" s="10" t="s">
        <v>43</v>
      </c>
      <c r="E89" s="57">
        <v>-391482</v>
      </c>
      <c r="F89" s="57">
        <v>-2037978</v>
      </c>
      <c r="G89" s="57">
        <v>260228</v>
      </c>
      <c r="H89" s="4" t="s">
        <v>17</v>
      </c>
    </row>
    <row r="90" spans="4:8" ht="20.100000000000001" customHeight="1">
      <c r="D90" s="10" t="s">
        <v>44</v>
      </c>
      <c r="E90" s="57">
        <v>-321815</v>
      </c>
      <c r="F90" s="57">
        <v>-453081</v>
      </c>
      <c r="G90" s="57">
        <v>-142986</v>
      </c>
      <c r="H90" s="4" t="s">
        <v>18</v>
      </c>
    </row>
    <row r="91" spans="4:8" ht="20.100000000000001" customHeight="1">
      <c r="D91" s="10" t="s">
        <v>45</v>
      </c>
      <c r="E91" s="57">
        <v>1143077</v>
      </c>
      <c r="F91" s="57">
        <v>2652267</v>
      </c>
      <c r="G91" s="57">
        <v>157090</v>
      </c>
      <c r="H91" s="4" t="s">
        <v>19</v>
      </c>
    </row>
    <row r="92" spans="4:8" ht="20.100000000000001" customHeight="1">
      <c r="D92" s="21" t="s">
        <v>47</v>
      </c>
      <c r="E92" s="58">
        <v>877065</v>
      </c>
      <c r="F92" s="58">
        <v>447285</v>
      </c>
      <c r="G92" s="58">
        <v>286077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121.37735714285714</v>
      </c>
      <c r="F96" s="22">
        <f>+F8*100/F10</f>
        <v>59.818728571428572</v>
      </c>
      <c r="G96" s="22" t="s">
        <v>204</v>
      </c>
      <c r="H96" s="3" t="s">
        <v>22</v>
      </c>
    </row>
    <row r="97" spans="1:14" ht="20.100000000000001" customHeight="1">
      <c r="D97" s="10" t="s">
        <v>49</v>
      </c>
      <c r="E97" s="13">
        <f>+E84/E10</f>
        <v>4.9231285714285714E-2</v>
      </c>
      <c r="F97" s="13">
        <f>+F84/F10</f>
        <v>2.6381999999999999E-2</v>
      </c>
      <c r="G97" s="13">
        <f>+G84/G10</f>
        <v>-7.5563000000000005E-2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1.2375571428571428</v>
      </c>
      <c r="F99" s="13">
        <f>+F59/F10</f>
        <v>1.193449</v>
      </c>
      <c r="G99" s="13">
        <f>+G59/G10</f>
        <v>1.2338937999999999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14.624846569690005</v>
      </c>
      <c r="F100" s="13">
        <f>+F11/F84</f>
        <v>24.258964445455234</v>
      </c>
      <c r="G100" s="13" t="s">
        <v>204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 t="s">
        <v>204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0.58179131699546338</v>
      </c>
      <c r="F103" s="23">
        <f>+F11/F59</f>
        <v>0.53626087080386342</v>
      </c>
      <c r="G103" s="23" t="s">
        <v>204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15.251891003469142</v>
      </c>
      <c r="F105" s="30">
        <f>+F67*100/F65</f>
        <v>11.676409155817442</v>
      </c>
      <c r="G105" s="30">
        <f>+G67*100/G65</f>
        <v>3.2598588015404117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9.623655064318605</v>
      </c>
      <c r="F106" s="31">
        <f>+F75*100/F65</f>
        <v>7.0559031723705621</v>
      </c>
      <c r="G106" s="31">
        <f>+G75*100/G65</f>
        <v>-10.77191174223713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5.392323075914434</v>
      </c>
      <c r="F107" s="31">
        <f>+F82*100/F65</f>
        <v>3.9590371689520625</v>
      </c>
      <c r="G107" s="31">
        <f>+G82*100/G65</f>
        <v>-13.45580790228437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4.2032674221763289</v>
      </c>
      <c r="F108" s="31">
        <f>(F82+F76)*100/F30</f>
        <v>3.0026911926896935</v>
      </c>
      <c r="G108" s="31">
        <f>(G82+G76)*100/G30</f>
        <v>-3.5618799145636841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3.9781020212630875</v>
      </c>
      <c r="F109" s="29">
        <f>+F84*100/F59</f>
        <v>2.2105678583668009</v>
      </c>
      <c r="G109" s="29">
        <f>+G84*100/G59</f>
        <v>-6.1239468096849174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37.423227353220454</v>
      </c>
      <c r="F111" s="22">
        <f>+F43*100/F30</f>
        <v>22.495144200724678</v>
      </c>
      <c r="G111" s="22">
        <f>+G43*100/G30</f>
        <v>27.345108992305338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62.576772646779546</v>
      </c>
      <c r="F112" s="13">
        <f>+F59*100/F30</f>
        <v>77.504855799275319</v>
      </c>
      <c r="G112" s="13">
        <f>+G59*100/G30</f>
        <v>72.654891007694658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2.592196100579097</v>
      </c>
      <c r="F113" s="23">
        <f>+F75/F76</f>
        <v>2.3681555884934742</v>
      </c>
      <c r="G113" s="23">
        <f>+G75/G76</f>
        <v>-4.0135352114545046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0.46165035411580846</v>
      </c>
      <c r="F115" s="22">
        <f>+F65/F30</f>
        <v>0.43275608635566792</v>
      </c>
      <c r="G115" s="22">
        <f>+G65/G30</f>
        <v>0.33066367417376802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0.98931691375650921</v>
      </c>
      <c r="F116" s="13">
        <f>+F65/F28</f>
        <v>0.74451551304421104</v>
      </c>
      <c r="G116" s="13">
        <f>+G65/G28</f>
        <v>0.47381762899570751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2.9425407649045425</v>
      </c>
      <c r="F117" s="23">
        <f>+F65/F120</f>
        <v>2.2677809275957275</v>
      </c>
      <c r="G117" s="23">
        <f>+G65/G120</f>
        <v>13.270102556831608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9">
        <f>+E23/E39</f>
        <v>1.4192271945969057</v>
      </c>
      <c r="F119" s="59">
        <f>+F23/F39</f>
        <v>1.8483074959964465</v>
      </c>
      <c r="G119" s="59">
        <f>+G23/G39</f>
        <v>1.091123952520282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58">
        <f>+E23-E39</f>
        <v>2171905</v>
      </c>
      <c r="F120" s="58">
        <f>+F23-F39</f>
        <v>2056909</v>
      </c>
      <c r="G120" s="58">
        <f>+G23-G39</f>
        <v>211590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>
      <c r="D138" s="12"/>
      <c r="H138" s="35"/>
    </row>
    <row r="139" spans="4:8">
      <c r="D139" s="12"/>
      <c r="H139" s="35"/>
    </row>
    <row r="140" spans="4:8">
      <c r="D140" s="12"/>
      <c r="H140" s="35"/>
    </row>
    <row r="141" spans="4:8">
      <c r="D141" s="12"/>
      <c r="H141" s="35"/>
    </row>
    <row r="142" spans="4:8">
      <c r="D142" s="12"/>
      <c r="H142" s="35"/>
    </row>
    <row r="143" spans="4:8">
      <c r="D143" s="12"/>
      <c r="H143" s="35"/>
    </row>
    <row r="144" spans="4:8">
      <c r="D144" s="12"/>
      <c r="H144" s="35"/>
    </row>
    <row r="145" spans="4:8">
      <c r="D145" s="12"/>
      <c r="H145" s="35"/>
    </row>
    <row r="146" spans="4:8">
      <c r="D146" s="12"/>
      <c r="H146" s="35"/>
    </row>
    <row r="147" spans="4:8">
      <c r="D147" s="12"/>
      <c r="H147" s="35"/>
    </row>
    <row r="148" spans="4:8">
      <c r="D148" s="12"/>
      <c r="H148" s="35"/>
    </row>
    <row r="149" spans="4:8">
      <c r="D149" s="12"/>
      <c r="H149" s="35"/>
    </row>
    <row r="150" spans="4:8">
      <c r="D150" s="12"/>
      <c r="H150" s="35"/>
    </row>
    <row r="151" spans="4:8">
      <c r="D151" s="12"/>
      <c r="H151" s="35"/>
    </row>
    <row r="152" spans="4:8">
      <c r="D152" s="12"/>
      <c r="H152" s="35"/>
    </row>
    <row r="153" spans="4:8">
      <c r="D153" s="12"/>
      <c r="H153" s="35"/>
    </row>
    <row r="154" spans="4:8">
      <c r="D154" s="12"/>
      <c r="H154" s="35"/>
    </row>
    <row r="155" spans="4:8">
      <c r="D155" s="12"/>
      <c r="H155" s="35"/>
    </row>
    <row r="156" spans="4:8">
      <c r="D156" s="12"/>
      <c r="H156" s="35"/>
    </row>
    <row r="157" spans="4:8">
      <c r="D157" s="12"/>
      <c r="H157" s="35"/>
    </row>
    <row r="158" spans="4:8">
      <c r="D158" s="12"/>
      <c r="H158" s="35"/>
    </row>
    <row r="159" spans="4:8">
      <c r="D159" s="12"/>
      <c r="H159" s="35"/>
    </row>
    <row r="160" spans="4:8">
      <c r="D160" s="12"/>
      <c r="H160" s="35"/>
    </row>
    <row r="161" spans="4:8">
      <c r="D161" s="12"/>
      <c r="H161" s="35"/>
    </row>
    <row r="162" spans="4:8">
      <c r="D162" s="12"/>
      <c r="H162" s="35"/>
    </row>
    <row r="163" spans="4:8">
      <c r="D163" s="12"/>
      <c r="H163" s="35"/>
    </row>
    <row r="164" spans="4:8">
      <c r="D164" s="12"/>
      <c r="H164" s="35"/>
    </row>
    <row r="165" spans="4:8">
      <c r="D165" s="12"/>
      <c r="H165" s="35"/>
    </row>
    <row r="166" spans="4:8">
      <c r="D166" s="12"/>
      <c r="H166" s="35"/>
    </row>
    <row r="167" spans="4:8">
      <c r="D167" s="12"/>
      <c r="H167" s="35"/>
    </row>
    <row r="168" spans="4:8">
      <c r="D168" s="12"/>
      <c r="H168" s="35"/>
    </row>
    <row r="169" spans="4:8">
      <c r="D169" s="12"/>
      <c r="H169" s="35"/>
    </row>
    <row r="170" spans="4:8">
      <c r="D170" s="12"/>
      <c r="H170" s="35"/>
    </row>
    <row r="171" spans="4:8">
      <c r="D171" s="12"/>
      <c r="H171" s="35"/>
    </row>
    <row r="172" spans="4:8">
      <c r="D172" s="12"/>
      <c r="H172" s="35"/>
    </row>
    <row r="173" spans="4:8">
      <c r="D173" s="12"/>
      <c r="H173" s="35"/>
    </row>
    <row r="174" spans="4:8">
      <c r="D174" s="12"/>
      <c r="H174" s="35"/>
    </row>
    <row r="175" spans="4:8">
      <c r="D175" s="12"/>
      <c r="H175" s="35"/>
    </row>
    <row r="176" spans="4:8">
      <c r="D176" s="12"/>
      <c r="H176" s="35"/>
    </row>
    <row r="177" spans="4:8">
      <c r="D177" s="12"/>
      <c r="H177" s="35"/>
    </row>
    <row r="178" spans="4:8">
      <c r="D178" s="12"/>
      <c r="H178" s="35"/>
    </row>
    <row r="179" spans="4:8">
      <c r="D179" s="12"/>
      <c r="H179" s="35"/>
    </row>
    <row r="180" spans="4:8">
      <c r="D180" s="12"/>
      <c r="H180" s="35"/>
    </row>
    <row r="181" spans="4:8">
      <c r="D181" s="12"/>
      <c r="H181" s="35"/>
    </row>
    <row r="182" spans="4:8">
      <c r="D182" s="12"/>
      <c r="H182" s="35"/>
    </row>
    <row r="183" spans="4:8">
      <c r="D183" s="12"/>
      <c r="H183" s="35"/>
    </row>
    <row r="184" spans="4:8">
      <c r="D184" s="12"/>
      <c r="H184" s="35"/>
    </row>
    <row r="185" spans="4:8">
      <c r="D185" s="12"/>
      <c r="H185" s="35"/>
    </row>
    <row r="186" spans="4:8">
      <c r="D186" s="12"/>
      <c r="H186" s="35"/>
    </row>
    <row r="187" spans="4:8">
      <c r="D187" s="12"/>
      <c r="H187" s="35"/>
    </row>
    <row r="188" spans="4:8">
      <c r="D188" s="12"/>
      <c r="H188" s="35"/>
    </row>
    <row r="189" spans="4:8">
      <c r="D189" s="12"/>
      <c r="H189" s="35"/>
    </row>
    <row r="190" spans="4:8">
      <c r="D190" s="12"/>
      <c r="H190" s="35"/>
    </row>
    <row r="191" spans="4:8">
      <c r="D191" s="12"/>
      <c r="H191" s="35"/>
    </row>
    <row r="192" spans="4:8">
      <c r="D192" s="12"/>
      <c r="H192" s="35"/>
    </row>
    <row r="193" spans="4:8">
      <c r="D193" s="12"/>
      <c r="H193" s="35"/>
    </row>
    <row r="194" spans="4:8">
      <c r="D194" s="12"/>
      <c r="H194" s="35"/>
    </row>
    <row r="195" spans="4:8">
      <c r="D195" s="12"/>
      <c r="H195" s="35"/>
    </row>
    <row r="196" spans="4:8">
      <c r="D196" s="12"/>
      <c r="H196" s="35"/>
    </row>
    <row r="197" spans="4:8">
      <c r="D197" s="12"/>
      <c r="H197" s="35"/>
    </row>
    <row r="198" spans="4:8">
      <c r="D198" s="12"/>
      <c r="H198" s="35"/>
    </row>
    <row r="199" spans="4:8">
      <c r="D199" s="12"/>
      <c r="H199" s="35"/>
    </row>
    <row r="200" spans="4:8">
      <c r="D200" s="12"/>
      <c r="H200" s="35"/>
    </row>
    <row r="201" spans="4:8">
      <c r="D201" s="12"/>
      <c r="H201" s="35"/>
    </row>
    <row r="202" spans="4:8">
      <c r="D202" s="12"/>
      <c r="H202" s="35"/>
    </row>
    <row r="203" spans="4:8">
      <c r="D203" s="12"/>
    </row>
    <row r="204" spans="4:8">
      <c r="D204" s="12"/>
    </row>
    <row r="205" spans="4:8">
      <c r="D205" s="12"/>
    </row>
    <row r="206" spans="4:8">
      <c r="D206" s="12"/>
    </row>
    <row r="207" spans="4:8">
      <c r="D207" s="12"/>
    </row>
    <row r="208" spans="4:8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2010-10-03T10:40:41Z</dcterms:modified>
</cp:coreProperties>
</file>